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2431F5C4-4986-4650-A10E-0E849B54853B}" xr6:coauthVersionLast="47" xr6:coauthVersionMax="47" xr10:uidLastSave="{00000000-0000-0000-0000-000000000000}"/>
  <bookViews>
    <workbookView xWindow="768" yWindow="24" windowWidth="20628" windowHeight="12336" xr2:uid="{00000000-000D-0000-FFFF-FFFF00000000}"/>
  </bookViews>
  <sheets>
    <sheet name="таб 3" sheetId="1" r:id="rId1"/>
  </sheets>
  <definedNames>
    <definedName name="_xlnm._FilterDatabase" localSheetId="0" hidden="1">'таб 3'!$A$5:$H$49</definedName>
    <definedName name="Body">'таб 3'!$B$5:$H$6</definedName>
    <definedName name="Shapka">'таб 3'!$B$3:$H$4</definedName>
    <definedName name="Sidehead">'таб 3'!$A$5:$A$6</definedName>
    <definedName name="TableHeader">'таб 3'!$A$1:$H$1</definedName>
    <definedName name="TableName">'таб 3'!$A$1</definedName>
    <definedName name="_xlnm.Print_Titles">'таб 3'!$3:$4</definedName>
    <definedName name="_xlnm.Print_Area">'таб 3'!$A:$H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42" i="1"/>
  <c r="G43" i="1"/>
  <c r="G44" i="1"/>
  <c r="G45" i="1"/>
  <c r="G46" i="1"/>
  <c r="G47" i="1"/>
  <c r="G48" i="1"/>
  <c r="G49" i="1"/>
  <c r="G42" i="1"/>
  <c r="F43" i="1"/>
  <c r="F44" i="1"/>
  <c r="F45" i="1"/>
  <c r="F46" i="1"/>
  <c r="F47" i="1"/>
  <c r="F48" i="1"/>
  <c r="F49" i="1"/>
  <c r="F42" i="1"/>
  <c r="H40" i="1"/>
  <c r="G40" i="1"/>
  <c r="F40" i="1"/>
  <c r="H39" i="1"/>
  <c r="G39" i="1"/>
  <c r="F39" i="1"/>
  <c r="H36" i="1"/>
  <c r="G36" i="1"/>
  <c r="F36" i="1"/>
  <c r="H33" i="1"/>
  <c r="G33" i="1"/>
  <c r="F33" i="1"/>
  <c r="H28" i="1"/>
  <c r="G28" i="1"/>
  <c r="F28" i="1"/>
  <c r="H22" i="1"/>
  <c r="H23" i="1"/>
  <c r="H24" i="1"/>
  <c r="H25" i="1"/>
  <c r="H26" i="1"/>
  <c r="G22" i="1"/>
  <c r="G23" i="1"/>
  <c r="G24" i="1"/>
  <c r="G25" i="1"/>
  <c r="G26" i="1"/>
  <c r="F22" i="1"/>
  <c r="F23" i="1"/>
  <c r="F24" i="1"/>
  <c r="F25" i="1"/>
  <c r="F26" i="1"/>
  <c r="H21" i="1"/>
  <c r="G21" i="1"/>
  <c r="F21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H6" i="1"/>
  <c r="G6" i="1"/>
  <c r="F6" i="1"/>
</calcChain>
</file>

<file path=xl/sharedStrings.xml><?xml version="1.0" encoding="utf-8"?>
<sst xmlns="http://schemas.openxmlformats.org/spreadsheetml/2006/main" count="119" uniqueCount="26">
  <si>
    <t>Всего</t>
  </si>
  <si>
    <t>В процентах к общей численности - население в возрасте</t>
  </si>
  <si>
    <t>моложе трудоспо-собного</t>
  </si>
  <si>
    <t>старше трудоспо-собного</t>
  </si>
  <si>
    <t>Городское и сельское население</t>
  </si>
  <si>
    <t>Городское население</t>
  </si>
  <si>
    <t>трудоспо-собном</t>
  </si>
  <si>
    <r>
      <t>из них в возрасте</t>
    </r>
    <r>
      <rPr>
        <b/>
        <vertAlign val="superscript"/>
        <sz val="7"/>
        <rFont val="Arial"/>
        <family val="2"/>
        <charset val="204"/>
      </rPr>
      <t>1)</t>
    </r>
  </si>
  <si>
    <t>-</t>
  </si>
  <si>
    <t>Сельское население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</si>
  <si>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 старше трудоспособного возраста - мужчины от 61,5 лет и более, женщины от 56,5 лет и более</t>
    </r>
  </si>
  <si>
    <r>
      <t>3. ЧИСЛЕННОСТЬ НАСЕЛЕНИЯ ПО ОСНОВНЫМ ВОЗРАСТНЫМ ГРУППАМ                                                                                  ПО ГОРОДСКИМ ОКРУГАМ, МУНИЦИПАЛЬНЫМ РАЙОНАМ 
ПО РЕСПУБЛИКЕ ХАКАСИЯ</t>
    </r>
    <r>
      <rPr>
        <b/>
        <vertAlign val="superscript"/>
        <sz val="10"/>
        <rFont val="Arial"/>
        <family val="2"/>
        <charset val="204"/>
      </rPr>
      <t>1)</t>
    </r>
  </si>
  <si>
    <t>Республика Хакасия</t>
  </si>
  <si>
    <t xml:space="preserve">Городской округ город Абакан </t>
  </si>
  <si>
    <t>Городской округ город Абаза</t>
  </si>
  <si>
    <t>Городской округ город Саяногорск</t>
  </si>
  <si>
    <t>Городской округ город Сорск</t>
  </si>
  <si>
    <t xml:space="preserve">Городской округ город Черногорск </t>
  </si>
  <si>
    <t xml:space="preserve">Алтайский муниципальный район </t>
  </si>
  <si>
    <t>Аскизский муниципальный район</t>
  </si>
  <si>
    <t xml:space="preserve">Бейский муниципальный район </t>
  </si>
  <si>
    <t xml:space="preserve">Боградский муниципальный район </t>
  </si>
  <si>
    <t>Орджоникидзевский муниципальный район</t>
  </si>
  <si>
    <t xml:space="preserve">Таштыпский муниципальный район </t>
  </si>
  <si>
    <t>Усть-Абаканский муниципальный район</t>
  </si>
  <si>
    <t>Ширинский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</si>
</sst>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Arial"/>
      <family val="2"/>
      <charset val="204"/>
    </font>
    <font>
      <b/>
      <vertAlign val="superscript"/>
      <sz val="7"/>
      <name val="Arial"/>
      <family val="2"/>
      <charset val="204"/>
    </font>
    <font>
      <sz val="10"/>
      <name val="Arial Cyr"/>
    </font>
    <font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vertAlign val="superscript"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rgb="FF000000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</borders>
  <cellStyleXfs count="5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>
      <protection locked="0"/>
    </xf>
    <xf numFmtId="0" fontId="6" fillId="0" borderId="0"/>
    <xf numFmtId="0" fontId="14" fillId="0" borderId="0"/>
    <xf numFmtId="9" fontId="8" fillId="0" borderId="0"/>
    <xf numFmtId="169" fontId="8" fillId="0" borderId="0"/>
    <xf numFmtId="167" fontId="8" fillId="0" borderId="0"/>
    <xf numFmtId="170" fontId="8" fillId="0" borderId="0"/>
    <xf numFmtId="168" fontId="8" fillId="0" borderId="0"/>
    <xf numFmtId="0" fontId="14" fillId="0" borderId="0"/>
    <xf numFmtId="0" fontId="4" fillId="0" borderId="0">
      <protection locked="0"/>
    </xf>
    <xf numFmtId="0" fontId="1" fillId="0" borderId="0"/>
    <xf numFmtId="0" fontId="15" fillId="0" borderId="0"/>
    <xf numFmtId="0" fontId="15" fillId="0" borderId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67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/>
    <xf numFmtId="167" fontId="8" fillId="0" borderId="0" applyFont="0" applyFill="0" applyBorder="0" applyAlignment="0" applyProtection="0"/>
    <xf numFmtId="0" fontId="16" fillId="0" borderId="0"/>
    <xf numFmtId="0" fontId="1" fillId="0" borderId="0"/>
    <xf numFmtId="0" fontId="6" fillId="0" borderId="0"/>
    <xf numFmtId="0" fontId="17" fillId="0" borderId="0"/>
    <xf numFmtId="170" fontId="8" fillId="0" borderId="0" applyFont="0" applyFill="0" applyBorder="0" applyAlignment="0" applyProtection="0"/>
    <xf numFmtId="0" fontId="15" fillId="0" borderId="0"/>
    <xf numFmtId="0" fontId="8" fillId="0" borderId="0"/>
    <xf numFmtId="168" fontId="8" fillId="0" borderId="0"/>
    <xf numFmtId="170" fontId="8" fillId="0" borderId="0"/>
    <xf numFmtId="167" fontId="8" fillId="0" borderId="0"/>
    <xf numFmtId="169" fontId="8" fillId="0" borderId="0"/>
    <xf numFmtId="9" fontId="8" fillId="0" borderId="0"/>
    <xf numFmtId="169" fontId="8" fillId="0" borderId="0" applyFont="0" applyFill="0" applyBorder="0" applyAlignment="0" applyProtection="0"/>
    <xf numFmtId="0" fontId="15" fillId="0" borderId="0"/>
    <xf numFmtId="0" fontId="8" fillId="0" borderId="0"/>
    <xf numFmtId="0" fontId="1" fillId="0" borderId="0"/>
    <xf numFmtId="170" fontId="8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7" applyFont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0" fillId="0" borderId="0" xfId="7" applyFont="1" applyAlignment="1">
      <alignment horizontal="left" wrapText="1"/>
    </xf>
    <xf numFmtId="166" fontId="11" fillId="0" borderId="5" xfId="7" applyNumberFormat="1" applyFont="1" applyBorder="1" applyAlignment="1">
      <alignment horizontal="right" wrapText="1"/>
    </xf>
    <xf numFmtId="3" fontId="12" fillId="0" borderId="5" xfId="7" applyNumberFormat="1" applyFont="1" applyBorder="1" applyAlignment="1">
      <alignment horizontal="right" wrapText="1"/>
    </xf>
    <xf numFmtId="166" fontId="12" fillId="0" borderId="5" xfId="7" applyNumberFormat="1" applyFont="1" applyBorder="1" applyAlignment="1">
      <alignment horizontal="right" wrapText="1"/>
    </xf>
    <xf numFmtId="0" fontId="5" fillId="0" borderId="6" xfId="15" applyFont="1" applyBorder="1" applyAlignment="1">
      <alignment horizontal="left" vertical="center" wrapText="1"/>
      <protection locked="0"/>
    </xf>
    <xf numFmtId="0" fontId="10" fillId="0" borderId="0" xfId="7" applyFont="1" applyAlignment="1">
      <alignment horizontal="right"/>
    </xf>
    <xf numFmtId="0" fontId="10" fillId="0" borderId="6" xfId="15" applyFont="1" applyBorder="1" applyAlignment="1">
      <alignment horizontal="left" vertical="top" wrapText="1"/>
      <protection locked="0"/>
    </xf>
    <xf numFmtId="3" fontId="12" fillId="0" borderId="5" xfId="7" applyNumberFormat="1" applyFont="1" applyBorder="1" applyAlignment="1">
      <alignment horizontal="right"/>
    </xf>
    <xf numFmtId="3" fontId="20" fillId="0" borderId="5" xfId="7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/>
    </xf>
    <xf numFmtId="166" fontId="12" fillId="0" borderId="5" xfId="7" applyNumberFormat="1" applyFont="1" applyBorder="1" applyAlignment="1">
      <alignment horizontal="right"/>
    </xf>
    <xf numFmtId="0" fontId="5" fillId="0" borderId="9" xfId="15" applyFont="1" applyBorder="1" applyAlignment="1">
      <alignment horizontal="left" vertical="center" wrapText="1"/>
      <protection locked="0"/>
    </xf>
    <xf numFmtId="3" fontId="12" fillId="0" borderId="7" xfId="7" applyNumberFormat="1" applyFont="1" applyBorder="1" applyAlignment="1">
      <alignment horizontal="right" wrapText="1"/>
    </xf>
    <xf numFmtId="166" fontId="12" fillId="0" borderId="7" xfId="7" applyNumberFormat="1" applyFont="1" applyBorder="1" applyAlignment="1">
      <alignment horizontal="right" wrapText="1"/>
    </xf>
    <xf numFmtId="3" fontId="20" fillId="0" borderId="10" xfId="7" applyNumberFormat="1" applyFont="1" applyBorder="1" applyAlignment="1">
      <alignment horizontal="right"/>
    </xf>
    <xf numFmtId="3" fontId="20" fillId="0" borderId="11" xfId="7" applyNumberFormat="1" applyFont="1" applyBorder="1" applyAlignment="1">
      <alignment horizontal="right"/>
    </xf>
    <xf numFmtId="3" fontId="12" fillId="0" borderId="12" xfId="7" applyNumberFormat="1" applyFont="1" applyBorder="1" applyAlignment="1">
      <alignment horizontal="right"/>
    </xf>
    <xf numFmtId="3" fontId="12" fillId="0" borderId="13" xfId="7" applyNumberFormat="1" applyFont="1" applyBorder="1" applyAlignment="1">
      <alignment horizontal="right" wrapText="1"/>
    </xf>
    <xf numFmtId="3" fontId="12" fillId="0" borderId="15" xfId="7" applyNumberFormat="1" applyFont="1" applyBorder="1" applyAlignment="1">
      <alignment horizontal="right"/>
    </xf>
    <xf numFmtId="3" fontId="20" fillId="0" borderId="13" xfId="7" applyNumberFormat="1" applyFont="1" applyBorder="1" applyAlignment="1">
      <alignment horizontal="right"/>
    </xf>
    <xf numFmtId="3" fontId="20" fillId="0" borderId="12" xfId="7" applyNumberFormat="1" applyFont="1" applyBorder="1" applyAlignment="1">
      <alignment horizontal="right"/>
    </xf>
    <xf numFmtId="3" fontId="12" fillId="0" borderId="13" xfId="7" applyNumberFormat="1" applyFont="1" applyBorder="1" applyAlignment="1">
      <alignment horizontal="right"/>
    </xf>
    <xf numFmtId="3" fontId="12" fillId="0" borderId="15" xfId="7" applyNumberFormat="1" applyFont="1" applyBorder="1" applyAlignment="1">
      <alignment horizontal="right" wrapText="1"/>
    </xf>
    <xf numFmtId="3" fontId="12" fillId="0" borderId="14" xfId="7" applyNumberFormat="1" applyFont="1" applyBorder="1" applyAlignment="1">
      <alignment horizontal="right"/>
    </xf>
    <xf numFmtId="166" fontId="20" fillId="0" borderId="5" xfId="7" applyNumberFormat="1" applyFont="1" applyBorder="1" applyAlignment="1">
      <alignment horizontal="right" wrapText="1"/>
    </xf>
    <xf numFmtId="0" fontId="10" fillId="0" borderId="4" xfId="7" applyFont="1" applyBorder="1" applyAlignment="1">
      <alignment wrapText="1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left" vertical="center" wrapText="1"/>
    </xf>
    <xf numFmtId="0" fontId="7" fillId="0" borderId="0" xfId="7" applyFont="1" applyAlignment="1">
      <alignment horizontal="center" vertical="center" wrapText="1"/>
    </xf>
    <xf numFmtId="0" fontId="8" fillId="0" borderId="0" xfId="7" applyFont="1"/>
    <xf numFmtId="0" fontId="9" fillId="0" borderId="1" xfId="7" applyFont="1" applyBorder="1" applyAlignment="1">
      <alignment horizontal="center" vertical="top" wrapText="1"/>
    </xf>
    <xf numFmtId="0" fontId="11" fillId="0" borderId="1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</cellXfs>
  <cellStyles count="57">
    <cellStyle name="Comma" xfId="4" xr:uid="{00000000-0005-0000-0000-000000000000}"/>
    <cellStyle name="Comma [0]" xfId="5" xr:uid="{00000000-0005-0000-0000-000001000000}"/>
    <cellStyle name="Comma [0] 2" xfId="24" xr:uid="{00000000-0005-0000-0000-000002000000}"/>
    <cellStyle name="Comma [0] 3" xfId="19" xr:uid="{00000000-0005-0000-0000-000003000000}"/>
    <cellStyle name="Comma [0] 4" xfId="13" xr:uid="{00000000-0005-0000-0000-000004000000}"/>
    <cellStyle name="Comma [0]_03-03 (абс)" xfId="47" xr:uid="{00000000-0005-0000-0000-000005000000}"/>
    <cellStyle name="Comma 10" xfId="56" xr:uid="{00000000-0005-0000-0000-000006000000}"/>
    <cellStyle name="Comma 11" xfId="12" xr:uid="{00000000-0005-0000-0000-000007000000}"/>
    <cellStyle name="Comma 2" xfId="25" xr:uid="{00000000-0005-0000-0000-000008000000}"/>
    <cellStyle name="Comma 3" xfId="26" xr:uid="{00000000-0005-0000-0000-000009000000}"/>
    <cellStyle name="Comma 4" xfId="27" xr:uid="{00000000-0005-0000-0000-00000A000000}"/>
    <cellStyle name="Comma 5" xfId="28" xr:uid="{00000000-0005-0000-0000-00000B000000}"/>
    <cellStyle name="Comma 6" xfId="29" xr:uid="{00000000-0005-0000-0000-00000C000000}"/>
    <cellStyle name="Comma 7" xfId="30" xr:uid="{00000000-0005-0000-0000-00000D000000}"/>
    <cellStyle name="Comma 8" xfId="20" xr:uid="{00000000-0005-0000-0000-00000E000000}"/>
    <cellStyle name="Comma 9" xfId="44" xr:uid="{00000000-0005-0000-0000-00000F000000}"/>
    <cellStyle name="Comma_03-03 (абс)" xfId="48" xr:uid="{00000000-0005-0000-0000-000010000000}"/>
    <cellStyle name="Currency" xfId="2" xr:uid="{00000000-0005-0000-0000-000011000000}"/>
    <cellStyle name="Currency [0]" xfId="3" xr:uid="{00000000-0005-0000-0000-000012000000}"/>
    <cellStyle name="Currency [0] 2" xfId="31" xr:uid="{00000000-0005-0000-0000-000013000000}"/>
    <cellStyle name="Currency [0] 3" xfId="39" xr:uid="{00000000-0005-0000-0000-000014000000}"/>
    <cellStyle name="Currency [0] 4" xfId="11" xr:uid="{00000000-0005-0000-0000-000015000000}"/>
    <cellStyle name="Currency [0]_03-03 (абс)" xfId="49" xr:uid="{00000000-0005-0000-0000-000016000000}"/>
    <cellStyle name="Currency 10" xfId="52" xr:uid="{00000000-0005-0000-0000-000017000000}"/>
    <cellStyle name="Currency 11" xfId="10" xr:uid="{00000000-0005-0000-0000-000018000000}"/>
    <cellStyle name="Currency 2" xfId="32" xr:uid="{00000000-0005-0000-0000-000019000000}"/>
    <cellStyle name="Currency 3" xfId="33" xr:uid="{00000000-0005-0000-0000-00001A000000}"/>
    <cellStyle name="Currency 4" xfId="34" xr:uid="{00000000-0005-0000-0000-00001B000000}"/>
    <cellStyle name="Currency 5" xfId="35" xr:uid="{00000000-0005-0000-0000-00001C000000}"/>
    <cellStyle name="Currency 6" xfId="36" xr:uid="{00000000-0005-0000-0000-00001D000000}"/>
    <cellStyle name="Currency 7" xfId="37" xr:uid="{00000000-0005-0000-0000-00001E000000}"/>
    <cellStyle name="Currency 8" xfId="22" xr:uid="{00000000-0005-0000-0000-00001F000000}"/>
    <cellStyle name="Currency 9" xfId="21" xr:uid="{00000000-0005-0000-0000-000020000000}"/>
    <cellStyle name="Currency_03-03 (абс)" xfId="50" xr:uid="{00000000-0005-0000-0000-000021000000}"/>
    <cellStyle name="Normal" xfId="7" xr:uid="{00000000-0005-0000-0000-000022000000}"/>
    <cellStyle name="Normal 2" xfId="6" xr:uid="{00000000-0005-0000-0000-000023000000}"/>
    <cellStyle name="Normal 2 2" xfId="15" xr:uid="{00000000-0005-0000-0000-000024000000}"/>
    <cellStyle name="Normal 2 2 2" xfId="45" xr:uid="{00000000-0005-0000-0000-000025000000}"/>
    <cellStyle name="Normal 2 3" xfId="14" xr:uid="{00000000-0005-0000-0000-000026000000}"/>
    <cellStyle name="Normal 3" xfId="46" xr:uid="{00000000-0005-0000-0000-000027000000}"/>
    <cellStyle name="Normal 4" xfId="53" xr:uid="{00000000-0005-0000-0000-000028000000}"/>
    <cellStyle name="Normal 5" xfId="54" xr:uid="{00000000-0005-0000-0000-000029000000}"/>
    <cellStyle name="Normal 6" xfId="17" xr:uid="{00000000-0005-0000-0000-00002A000000}"/>
    <cellStyle name="Percent" xfId="1" xr:uid="{00000000-0005-0000-0000-00002B000000}"/>
    <cellStyle name="Percent 2" xfId="38" xr:uid="{00000000-0005-0000-0000-00002C000000}"/>
    <cellStyle name="Percent 3" xfId="23" xr:uid="{00000000-0005-0000-0000-00002D000000}"/>
    <cellStyle name="Percent 4" xfId="9" xr:uid="{00000000-0005-0000-0000-00002E000000}"/>
    <cellStyle name="Percent_03-03 (абс)" xfId="51" xr:uid="{00000000-0005-0000-0000-00002F000000}"/>
    <cellStyle name="Обычный" xfId="0" builtinId="0"/>
    <cellStyle name="Обычный 2" xfId="41" xr:uid="{00000000-0005-0000-0000-000031000000}"/>
    <cellStyle name="Обычный 2 2" xfId="16" xr:uid="{00000000-0005-0000-0000-000032000000}"/>
    <cellStyle name="Обычный 2 2 2" xfId="55" xr:uid="{00000000-0005-0000-0000-000033000000}"/>
    <cellStyle name="Обычный 3" xfId="42" xr:uid="{00000000-0005-0000-0000-000034000000}"/>
    <cellStyle name="Обычный 4" xfId="43" xr:uid="{00000000-0005-0000-0000-000035000000}"/>
    <cellStyle name="Обычный 5" xfId="40" xr:uid="{00000000-0005-0000-0000-000036000000}"/>
    <cellStyle name="Обычный 6" xfId="18" xr:uid="{00000000-0005-0000-0000-000037000000}"/>
    <cellStyle name="Обычный 7" xfId="8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="96" zoomScaleNormal="100" zoomScaleSheetLayoutView="96" workbookViewId="0">
      <selection activeCell="A44" sqref="A44"/>
    </sheetView>
  </sheetViews>
  <sheetFormatPr defaultRowHeight="14.4" x14ac:dyDescent="0.3"/>
  <cols>
    <col min="1" max="1" width="31.21875" customWidth="1"/>
    <col min="2" max="2" width="8.21875" customWidth="1"/>
    <col min="3" max="3" width="9.44140625" customWidth="1"/>
    <col min="4" max="5" width="8.33203125" customWidth="1"/>
    <col min="6" max="6" width="8.44140625" customWidth="1"/>
    <col min="7" max="7" width="8" customWidth="1"/>
    <col min="8" max="8" width="9.44140625" customWidth="1"/>
  </cols>
  <sheetData>
    <row r="1" spans="1:8" ht="46.5" customHeight="1" x14ac:dyDescent="0.3">
      <c r="A1" s="32" t="s">
        <v>11</v>
      </c>
      <c r="B1" s="32"/>
      <c r="C1" s="32"/>
      <c r="D1" s="32"/>
      <c r="E1" s="32"/>
      <c r="F1" s="32"/>
      <c r="G1" s="32"/>
      <c r="H1" s="33"/>
    </row>
    <row r="2" spans="1:8" ht="15" customHeight="1" x14ac:dyDescent="0.3">
      <c r="A2" s="1"/>
      <c r="B2" s="1"/>
      <c r="C2" s="1"/>
      <c r="D2" s="1"/>
      <c r="E2" s="1"/>
      <c r="F2" s="1"/>
      <c r="G2" s="1"/>
      <c r="H2" s="1"/>
    </row>
    <row r="3" spans="1:8" ht="22.5" customHeight="1" x14ac:dyDescent="0.3">
      <c r="A3" s="34"/>
      <c r="B3" s="35" t="s">
        <v>0</v>
      </c>
      <c r="C3" s="36" t="s">
        <v>7</v>
      </c>
      <c r="D3" s="37"/>
      <c r="E3" s="37"/>
      <c r="F3" s="36" t="s">
        <v>1</v>
      </c>
      <c r="G3" s="37"/>
      <c r="H3" s="38"/>
    </row>
    <row r="4" spans="1:8" ht="34.5" customHeight="1" x14ac:dyDescent="0.3">
      <c r="A4" s="34"/>
      <c r="B4" s="35"/>
      <c r="C4" s="2" t="s">
        <v>2</v>
      </c>
      <c r="D4" s="2" t="s">
        <v>6</v>
      </c>
      <c r="E4" s="3" t="s">
        <v>3</v>
      </c>
      <c r="F4" s="2" t="s">
        <v>2</v>
      </c>
      <c r="G4" s="2" t="s">
        <v>6</v>
      </c>
      <c r="H4" s="2" t="s">
        <v>3</v>
      </c>
    </row>
    <row r="5" spans="1:8" ht="13.8" customHeight="1" x14ac:dyDescent="0.3">
      <c r="A5" s="4" t="s">
        <v>4</v>
      </c>
      <c r="B5" s="18"/>
      <c r="C5" s="12"/>
      <c r="D5" s="12"/>
      <c r="E5" s="12"/>
      <c r="F5" s="5"/>
      <c r="G5" s="5"/>
      <c r="H5" s="5"/>
    </row>
    <row r="6" spans="1:8" ht="13.8" customHeight="1" x14ac:dyDescent="0.3">
      <c r="A6" s="29" t="s">
        <v>12</v>
      </c>
      <c r="B6" s="19">
        <v>534795</v>
      </c>
      <c r="C6" s="12">
        <v>112779</v>
      </c>
      <c r="D6" s="12">
        <v>298794</v>
      </c>
      <c r="E6" s="12">
        <v>123222</v>
      </c>
      <c r="F6" s="28">
        <f>C6/B6*100</f>
        <v>21.088267466973328</v>
      </c>
      <c r="G6" s="28">
        <f>D6/B6*100</f>
        <v>55.870754214231624</v>
      </c>
      <c r="H6" s="28">
        <f>E6/B6*100</f>
        <v>23.040978318795052</v>
      </c>
    </row>
    <row r="7" spans="1:8" ht="13.8" customHeight="1" x14ac:dyDescent="0.3">
      <c r="A7" s="8" t="s">
        <v>13</v>
      </c>
      <c r="B7" s="20">
        <v>184769</v>
      </c>
      <c r="C7" s="11">
        <v>39177</v>
      </c>
      <c r="D7" s="11">
        <v>107728</v>
      </c>
      <c r="E7" s="11">
        <v>37864</v>
      </c>
      <c r="F7" s="7">
        <f t="shared" ref="F7:F19" si="0">C7/B7*100</f>
        <v>21.203232143920246</v>
      </c>
      <c r="G7" s="7">
        <f t="shared" ref="G7:G19" si="1">D7/B7*100</f>
        <v>58.304152752896869</v>
      </c>
      <c r="H7" s="7">
        <f t="shared" ref="H7:H19" si="2">E7/B7*100</f>
        <v>20.492615103182892</v>
      </c>
    </row>
    <row r="8" spans="1:8" ht="13.8" customHeight="1" x14ac:dyDescent="0.3">
      <c r="A8" s="8" t="s">
        <v>14</v>
      </c>
      <c r="B8" s="20">
        <v>12272</v>
      </c>
      <c r="C8" s="11">
        <v>2231</v>
      </c>
      <c r="D8" s="11">
        <v>6017</v>
      </c>
      <c r="E8" s="11">
        <v>4024</v>
      </c>
      <c r="F8" s="7">
        <f t="shared" si="0"/>
        <v>18.179595827900911</v>
      </c>
      <c r="G8" s="7">
        <f t="shared" si="1"/>
        <v>49.030312907431551</v>
      </c>
      <c r="H8" s="7">
        <f t="shared" si="2"/>
        <v>32.790091264667538</v>
      </c>
    </row>
    <row r="9" spans="1:8" ht="13.8" customHeight="1" x14ac:dyDescent="0.3">
      <c r="A9" s="8" t="s">
        <v>15</v>
      </c>
      <c r="B9" s="20">
        <v>56755</v>
      </c>
      <c r="C9" s="11">
        <v>10192</v>
      </c>
      <c r="D9" s="11">
        <v>30225</v>
      </c>
      <c r="E9" s="11">
        <v>16338</v>
      </c>
      <c r="F9" s="7">
        <f t="shared" si="0"/>
        <v>17.957889172760108</v>
      </c>
      <c r="G9" s="7">
        <f t="shared" si="1"/>
        <v>53.255219804422516</v>
      </c>
      <c r="H9" s="7">
        <f t="shared" si="2"/>
        <v>28.786891022817372</v>
      </c>
    </row>
    <row r="10" spans="1:8" ht="13.8" customHeight="1" x14ac:dyDescent="0.3">
      <c r="A10" s="8" t="s">
        <v>16</v>
      </c>
      <c r="B10" s="20">
        <v>11023</v>
      </c>
      <c r="C10" s="11">
        <v>2431</v>
      </c>
      <c r="D10" s="11">
        <v>5701</v>
      </c>
      <c r="E10" s="11">
        <v>2891</v>
      </c>
      <c r="F10" s="7">
        <f t="shared" si="0"/>
        <v>22.05388732649914</v>
      </c>
      <c r="G10" s="7">
        <f t="shared" si="1"/>
        <v>51.719132722489334</v>
      </c>
      <c r="H10" s="7">
        <f t="shared" si="2"/>
        <v>26.226979951011518</v>
      </c>
    </row>
    <row r="11" spans="1:8" ht="13.8" customHeight="1" x14ac:dyDescent="0.3">
      <c r="A11" s="8" t="s">
        <v>17</v>
      </c>
      <c r="B11" s="11">
        <v>78111</v>
      </c>
      <c r="C11" s="11">
        <v>15248</v>
      </c>
      <c r="D11" s="11">
        <v>44362</v>
      </c>
      <c r="E11" s="11">
        <v>18501</v>
      </c>
      <c r="F11" s="7">
        <f t="shared" si="0"/>
        <v>19.520938152116859</v>
      </c>
      <c r="G11" s="7">
        <f t="shared" si="1"/>
        <v>56.79353740190242</v>
      </c>
      <c r="H11" s="7">
        <f t="shared" si="2"/>
        <v>23.685524445980718</v>
      </c>
    </row>
    <row r="12" spans="1:8" ht="13.8" customHeight="1" x14ac:dyDescent="0.3">
      <c r="A12" s="8" t="s">
        <v>18</v>
      </c>
      <c r="B12" s="6">
        <v>24000</v>
      </c>
      <c r="C12" s="11">
        <v>5005</v>
      </c>
      <c r="D12" s="11">
        <v>13093</v>
      </c>
      <c r="E12" s="11">
        <v>5902</v>
      </c>
      <c r="F12" s="7">
        <f t="shared" si="0"/>
        <v>20.854166666666664</v>
      </c>
      <c r="G12" s="7">
        <f t="shared" si="1"/>
        <v>54.554166666666667</v>
      </c>
      <c r="H12" s="7">
        <f t="shared" si="2"/>
        <v>24.591666666666669</v>
      </c>
    </row>
    <row r="13" spans="1:8" ht="13.8" customHeight="1" x14ac:dyDescent="0.3">
      <c r="A13" s="8" t="s">
        <v>19</v>
      </c>
      <c r="B13" s="6">
        <v>39651</v>
      </c>
      <c r="C13" s="11">
        <v>10157</v>
      </c>
      <c r="D13" s="11">
        <v>21803</v>
      </c>
      <c r="E13" s="11">
        <v>7691</v>
      </c>
      <c r="F13" s="7">
        <f t="shared" si="0"/>
        <v>25.615999596479284</v>
      </c>
      <c r="G13" s="7">
        <f t="shared" si="1"/>
        <v>54.98726387732971</v>
      </c>
      <c r="H13" s="7">
        <f t="shared" si="2"/>
        <v>19.396736526191017</v>
      </c>
    </row>
    <row r="14" spans="1:8" ht="13.8" customHeight="1" x14ac:dyDescent="0.3">
      <c r="A14" s="8" t="s">
        <v>20</v>
      </c>
      <c r="B14" s="6">
        <v>17926</v>
      </c>
      <c r="C14" s="11">
        <v>3958</v>
      </c>
      <c r="D14" s="11">
        <v>9724</v>
      </c>
      <c r="E14" s="11">
        <v>4244</v>
      </c>
      <c r="F14" s="7">
        <f t="shared" si="0"/>
        <v>22.079660827847817</v>
      </c>
      <c r="G14" s="7">
        <f t="shared" si="1"/>
        <v>54.245230391609958</v>
      </c>
      <c r="H14" s="7">
        <f t="shared" si="2"/>
        <v>23.675108780542228</v>
      </c>
    </row>
    <row r="15" spans="1:8" ht="13.8" customHeight="1" x14ac:dyDescent="0.3">
      <c r="A15" s="8" t="s">
        <v>21</v>
      </c>
      <c r="B15" s="21">
        <v>11497</v>
      </c>
      <c r="C15" s="11">
        <v>2565</v>
      </c>
      <c r="D15" s="11">
        <v>5726</v>
      </c>
      <c r="E15" s="11">
        <v>3206</v>
      </c>
      <c r="F15" s="7">
        <f t="shared" si="0"/>
        <v>22.310167869879098</v>
      </c>
      <c r="G15" s="7">
        <f t="shared" si="1"/>
        <v>49.804296773071236</v>
      </c>
      <c r="H15" s="7">
        <f t="shared" si="2"/>
        <v>27.885535357049669</v>
      </c>
    </row>
    <row r="16" spans="1:8" ht="13.8" customHeight="1" x14ac:dyDescent="0.3">
      <c r="A16" s="8" t="s">
        <v>22</v>
      </c>
      <c r="B16" s="11">
        <v>10114</v>
      </c>
      <c r="C16" s="11">
        <v>2135</v>
      </c>
      <c r="D16" s="11">
        <v>5275</v>
      </c>
      <c r="E16" s="11">
        <v>2704</v>
      </c>
      <c r="F16" s="7">
        <f t="shared" si="0"/>
        <v>21.109353371564168</v>
      </c>
      <c r="G16" s="7">
        <f t="shared" si="1"/>
        <v>52.155428119438405</v>
      </c>
      <c r="H16" s="7">
        <f t="shared" si="2"/>
        <v>26.735218508997427</v>
      </c>
    </row>
    <row r="17" spans="1:8" ht="13.8" customHeight="1" x14ac:dyDescent="0.3">
      <c r="A17" s="8" t="s">
        <v>23</v>
      </c>
      <c r="B17" s="21">
        <v>15679</v>
      </c>
      <c r="C17" s="11">
        <v>3818</v>
      </c>
      <c r="D17" s="11">
        <v>8897</v>
      </c>
      <c r="E17" s="11">
        <v>2964</v>
      </c>
      <c r="F17" s="7">
        <f t="shared" si="0"/>
        <v>24.351042796096689</v>
      </c>
      <c r="G17" s="7">
        <f t="shared" si="1"/>
        <v>56.744690350149881</v>
      </c>
      <c r="H17" s="7">
        <f t="shared" si="2"/>
        <v>18.90426685375343</v>
      </c>
    </row>
    <row r="18" spans="1:8" ht="13.8" customHeight="1" x14ac:dyDescent="0.3">
      <c r="A18" s="8" t="s">
        <v>24</v>
      </c>
      <c r="B18" s="11">
        <v>47971</v>
      </c>
      <c r="C18" s="11">
        <v>10637</v>
      </c>
      <c r="D18" s="11">
        <v>27224</v>
      </c>
      <c r="E18" s="11">
        <v>10110</v>
      </c>
      <c r="F18" s="7">
        <f t="shared" si="0"/>
        <v>22.173813345562944</v>
      </c>
      <c r="G18" s="7">
        <f t="shared" si="1"/>
        <v>56.750953701194476</v>
      </c>
      <c r="H18" s="7">
        <f t="shared" si="2"/>
        <v>21.075232953242583</v>
      </c>
    </row>
    <row r="19" spans="1:8" ht="13.8" customHeight="1" x14ac:dyDescent="0.3">
      <c r="A19" s="8" t="s">
        <v>25</v>
      </c>
      <c r="B19" s="6">
        <v>25027</v>
      </c>
      <c r="C19" s="11">
        <v>5225</v>
      </c>
      <c r="D19" s="11">
        <v>13019</v>
      </c>
      <c r="E19" s="11">
        <v>6783</v>
      </c>
      <c r="F19" s="7">
        <f t="shared" si="0"/>
        <v>20.877452351460423</v>
      </c>
      <c r="G19" s="7">
        <f t="shared" si="1"/>
        <v>52.019818595916412</v>
      </c>
      <c r="H19" s="7">
        <f t="shared" si="2"/>
        <v>27.102729052623165</v>
      </c>
    </row>
    <row r="20" spans="1:8" ht="13.8" customHeight="1" x14ac:dyDescent="0.3">
      <c r="A20" s="10" t="s">
        <v>5</v>
      </c>
      <c r="B20" s="6"/>
      <c r="C20" s="6"/>
      <c r="D20" s="6"/>
      <c r="E20" s="6"/>
      <c r="F20" s="7"/>
      <c r="G20" s="7"/>
      <c r="H20" s="7"/>
    </row>
    <row r="21" spans="1:8" ht="13.8" customHeight="1" x14ac:dyDescent="0.3">
      <c r="A21" s="29" t="s">
        <v>12</v>
      </c>
      <c r="B21" s="12">
        <v>365712</v>
      </c>
      <c r="C21" s="12">
        <v>74121</v>
      </c>
      <c r="D21" s="12">
        <v>206642</v>
      </c>
      <c r="E21" s="12">
        <v>84949</v>
      </c>
      <c r="F21" s="28">
        <f>C21/B21*100</f>
        <v>20.267587609922565</v>
      </c>
      <c r="G21" s="28">
        <f>D21/B21*100</f>
        <v>56.504025025156409</v>
      </c>
      <c r="H21" s="28">
        <f>E21/B21*100</f>
        <v>23.22838736492103</v>
      </c>
    </row>
    <row r="22" spans="1:8" ht="13.8" customHeight="1" x14ac:dyDescent="0.3">
      <c r="A22" s="8" t="s">
        <v>13</v>
      </c>
      <c r="B22" s="22">
        <v>184769</v>
      </c>
      <c r="C22" s="11">
        <v>39177</v>
      </c>
      <c r="D22" s="11">
        <v>107728</v>
      </c>
      <c r="E22" s="11">
        <v>37864</v>
      </c>
      <c r="F22" s="7">
        <f t="shared" ref="F22:F26" si="3">C22/B22*100</f>
        <v>21.203232143920246</v>
      </c>
      <c r="G22" s="7">
        <f t="shared" ref="G22:G26" si="4">D22/B22*100</f>
        <v>58.304152752896869</v>
      </c>
      <c r="H22" s="7">
        <f t="shared" ref="H22:H26" si="5">E22/B22*100</f>
        <v>20.492615103182892</v>
      </c>
    </row>
    <row r="23" spans="1:8" ht="13.8" customHeight="1" x14ac:dyDescent="0.3">
      <c r="A23" s="8" t="s">
        <v>14</v>
      </c>
      <c r="B23" s="22">
        <v>12272</v>
      </c>
      <c r="C23" s="11">
        <v>2231</v>
      </c>
      <c r="D23" s="11">
        <v>6017</v>
      </c>
      <c r="E23" s="11">
        <v>4024</v>
      </c>
      <c r="F23" s="7">
        <f t="shared" si="3"/>
        <v>18.179595827900911</v>
      </c>
      <c r="G23" s="7">
        <f t="shared" si="4"/>
        <v>49.030312907431551</v>
      </c>
      <c r="H23" s="7">
        <f t="shared" si="5"/>
        <v>32.790091264667538</v>
      </c>
    </row>
    <row r="24" spans="1:8" ht="13.8" customHeight="1" x14ac:dyDescent="0.3">
      <c r="A24" s="8" t="s">
        <v>15</v>
      </c>
      <c r="B24" s="11">
        <v>56579</v>
      </c>
      <c r="C24" s="11">
        <v>10155</v>
      </c>
      <c r="D24" s="11">
        <v>30129</v>
      </c>
      <c r="E24" s="11">
        <v>16295</v>
      </c>
      <c r="F24" s="7">
        <f t="shared" si="3"/>
        <v>17.9483553968787</v>
      </c>
      <c r="G24" s="7">
        <f t="shared" si="4"/>
        <v>53.251206277947652</v>
      </c>
      <c r="H24" s="7">
        <f t="shared" si="5"/>
        <v>28.800438325173651</v>
      </c>
    </row>
    <row r="25" spans="1:8" ht="13.8" customHeight="1" x14ac:dyDescent="0.3">
      <c r="A25" s="8" t="s">
        <v>16</v>
      </c>
      <c r="B25" s="11">
        <v>10124</v>
      </c>
      <c r="C25" s="11">
        <v>2242</v>
      </c>
      <c r="D25" s="11">
        <v>5225</v>
      </c>
      <c r="E25" s="11">
        <v>2657</v>
      </c>
      <c r="F25" s="7">
        <f t="shared" si="3"/>
        <v>22.145397076254444</v>
      </c>
      <c r="G25" s="7">
        <f t="shared" si="4"/>
        <v>51.610035559067555</v>
      </c>
      <c r="H25" s="7">
        <f t="shared" si="5"/>
        <v>26.244567364677994</v>
      </c>
    </row>
    <row r="26" spans="1:8" ht="13.8" customHeight="1" x14ac:dyDescent="0.3">
      <c r="A26" s="8" t="s">
        <v>17</v>
      </c>
      <c r="B26" s="6">
        <v>78111</v>
      </c>
      <c r="C26" s="11">
        <v>15248</v>
      </c>
      <c r="D26" s="11">
        <v>44362</v>
      </c>
      <c r="E26" s="11">
        <v>18501</v>
      </c>
      <c r="F26" s="7">
        <f t="shared" si="3"/>
        <v>19.520938152116859</v>
      </c>
      <c r="G26" s="7">
        <f t="shared" si="4"/>
        <v>56.79353740190242</v>
      </c>
      <c r="H26" s="7">
        <f t="shared" si="5"/>
        <v>23.685524445980718</v>
      </c>
    </row>
    <row r="27" spans="1:8" ht="13.8" customHeight="1" x14ac:dyDescent="0.3">
      <c r="A27" s="8" t="s">
        <v>18</v>
      </c>
      <c r="B27" s="11" t="s">
        <v>8</v>
      </c>
      <c r="C27" s="11" t="s">
        <v>8</v>
      </c>
      <c r="D27" s="11" t="s">
        <v>8</v>
      </c>
      <c r="E27" s="14" t="s">
        <v>8</v>
      </c>
      <c r="F27" s="14" t="s">
        <v>8</v>
      </c>
      <c r="G27" s="14" t="s">
        <v>8</v>
      </c>
      <c r="H27" s="6" t="s">
        <v>8</v>
      </c>
    </row>
    <row r="28" spans="1:8" ht="13.8" customHeight="1" x14ac:dyDescent="0.3">
      <c r="A28" s="8" t="s">
        <v>19</v>
      </c>
      <c r="B28" s="11">
        <v>9647</v>
      </c>
      <c r="C28" s="11">
        <v>2268</v>
      </c>
      <c r="D28" s="11">
        <v>5304</v>
      </c>
      <c r="E28" s="6">
        <v>2075</v>
      </c>
      <c r="F28" s="7">
        <f>C28/B28*100</f>
        <v>23.509899450606405</v>
      </c>
      <c r="G28" s="7">
        <f>D28/B28*100</f>
        <v>54.980823053799114</v>
      </c>
      <c r="H28" s="7">
        <f>E28/B28*100</f>
        <v>21.509277495594485</v>
      </c>
    </row>
    <row r="29" spans="1:8" ht="13.8" customHeight="1" x14ac:dyDescent="0.3">
      <c r="A29" s="8" t="s">
        <v>20</v>
      </c>
      <c r="B29" s="11" t="s">
        <v>8</v>
      </c>
      <c r="C29" s="11" t="s">
        <v>8</v>
      </c>
      <c r="D29" s="11" t="s">
        <v>8</v>
      </c>
      <c r="E29" s="14" t="s">
        <v>8</v>
      </c>
      <c r="F29" s="14" t="s">
        <v>8</v>
      </c>
      <c r="G29" s="14" t="s">
        <v>8</v>
      </c>
      <c r="H29" s="6" t="s">
        <v>8</v>
      </c>
    </row>
    <row r="30" spans="1:8" ht="13.8" customHeight="1" x14ac:dyDescent="0.3">
      <c r="A30" s="8" t="s">
        <v>21</v>
      </c>
      <c r="B30" s="11" t="s">
        <v>8</v>
      </c>
      <c r="C30" s="11" t="s">
        <v>8</v>
      </c>
      <c r="D30" s="11" t="s">
        <v>8</v>
      </c>
      <c r="E30" s="14" t="s">
        <v>8</v>
      </c>
      <c r="F30" s="14" t="s">
        <v>8</v>
      </c>
      <c r="G30" s="14" t="s">
        <v>8</v>
      </c>
      <c r="H30" s="6" t="s">
        <v>8</v>
      </c>
    </row>
    <row r="31" spans="1:8" ht="13.8" customHeight="1" x14ac:dyDescent="0.3">
      <c r="A31" s="8" t="s">
        <v>22</v>
      </c>
      <c r="B31" s="11" t="s">
        <v>8</v>
      </c>
      <c r="C31" s="11" t="s">
        <v>8</v>
      </c>
      <c r="D31" s="11" t="s">
        <v>8</v>
      </c>
      <c r="E31" s="14" t="s">
        <v>8</v>
      </c>
      <c r="F31" s="14" t="s">
        <v>8</v>
      </c>
      <c r="G31" s="14" t="s">
        <v>8</v>
      </c>
      <c r="H31" s="6" t="s">
        <v>8</v>
      </c>
    </row>
    <row r="32" spans="1:8" ht="13.8" customHeight="1" x14ac:dyDescent="0.3">
      <c r="A32" s="8" t="s">
        <v>23</v>
      </c>
      <c r="B32" s="11" t="s">
        <v>8</v>
      </c>
      <c r="C32" s="11" t="s">
        <v>8</v>
      </c>
      <c r="D32" s="11" t="s">
        <v>8</v>
      </c>
      <c r="E32" s="14" t="s">
        <v>8</v>
      </c>
      <c r="F32" s="14" t="s">
        <v>8</v>
      </c>
      <c r="G32" s="14" t="s">
        <v>8</v>
      </c>
      <c r="H32" s="6" t="s">
        <v>8</v>
      </c>
    </row>
    <row r="33" spans="1:8" ht="13.8" customHeight="1" x14ac:dyDescent="0.3">
      <c r="A33" s="8" t="s">
        <v>24</v>
      </c>
      <c r="B33" s="6">
        <v>14210</v>
      </c>
      <c r="C33" s="11">
        <v>2800</v>
      </c>
      <c r="D33" s="11">
        <v>7877</v>
      </c>
      <c r="E33" s="11">
        <v>3533</v>
      </c>
      <c r="F33" s="7">
        <f>C33/B33*100</f>
        <v>19.704433497536947</v>
      </c>
      <c r="G33" s="7">
        <f>D33/B33*100</f>
        <v>55.432793807178051</v>
      </c>
      <c r="H33" s="7">
        <f>E33/B33*100</f>
        <v>24.86277269528501</v>
      </c>
    </row>
    <row r="34" spans="1:8" ht="13.8" customHeight="1" x14ac:dyDescent="0.3">
      <c r="A34" s="8" t="s">
        <v>25</v>
      </c>
      <c r="B34" s="11" t="s">
        <v>8</v>
      </c>
      <c r="C34" s="11" t="s">
        <v>8</v>
      </c>
      <c r="D34" s="11" t="s">
        <v>8</v>
      </c>
      <c r="E34" s="14" t="s">
        <v>8</v>
      </c>
      <c r="F34" s="14" t="s">
        <v>8</v>
      </c>
      <c r="G34" s="14" t="s">
        <v>8</v>
      </c>
      <c r="H34" s="6" t="s">
        <v>8</v>
      </c>
    </row>
    <row r="35" spans="1:8" ht="13.8" customHeight="1" x14ac:dyDescent="0.3">
      <c r="A35" s="10" t="s">
        <v>9</v>
      </c>
      <c r="B35" s="12"/>
      <c r="C35" s="12"/>
      <c r="D35" s="12"/>
      <c r="E35" s="23"/>
      <c r="F35" s="7"/>
      <c r="G35" s="7"/>
      <c r="H35" s="7"/>
    </row>
    <row r="36" spans="1:8" ht="13.8" customHeight="1" x14ac:dyDescent="0.3">
      <c r="A36" s="29" t="s">
        <v>12</v>
      </c>
      <c r="B36" s="12">
        <v>169083</v>
      </c>
      <c r="C36" s="12">
        <v>38658</v>
      </c>
      <c r="D36" s="12">
        <v>92152</v>
      </c>
      <c r="E36" s="24">
        <v>38273</v>
      </c>
      <c r="F36" s="28">
        <f>C36/B36*100</f>
        <v>22.863327478220754</v>
      </c>
      <c r="G36" s="28">
        <f>D36/B36*100</f>
        <v>54.501043866030294</v>
      </c>
      <c r="H36" s="28">
        <f>E36/B36*100</f>
        <v>22.635628655748953</v>
      </c>
    </row>
    <row r="37" spans="1:8" ht="13.8" customHeight="1" x14ac:dyDescent="0.3">
      <c r="A37" s="8" t="s">
        <v>13</v>
      </c>
      <c r="B37" s="11" t="s">
        <v>8</v>
      </c>
      <c r="C37" s="11" t="s">
        <v>8</v>
      </c>
      <c r="D37" s="11" t="s">
        <v>8</v>
      </c>
      <c r="E37" s="14" t="s">
        <v>8</v>
      </c>
      <c r="F37" s="14" t="s">
        <v>8</v>
      </c>
      <c r="G37" s="14" t="s">
        <v>8</v>
      </c>
      <c r="H37" s="6" t="s">
        <v>8</v>
      </c>
    </row>
    <row r="38" spans="1:8" ht="13.8" customHeight="1" x14ac:dyDescent="0.3">
      <c r="A38" s="8" t="s">
        <v>14</v>
      </c>
      <c r="B38" s="11" t="s">
        <v>8</v>
      </c>
      <c r="C38" s="11" t="s">
        <v>8</v>
      </c>
      <c r="D38" s="11" t="s">
        <v>8</v>
      </c>
      <c r="E38" s="14" t="s">
        <v>8</v>
      </c>
      <c r="F38" s="14" t="s">
        <v>8</v>
      </c>
      <c r="G38" s="14" t="s">
        <v>8</v>
      </c>
      <c r="H38" s="6" t="s">
        <v>8</v>
      </c>
    </row>
    <row r="39" spans="1:8" ht="13.8" customHeight="1" x14ac:dyDescent="0.3">
      <c r="A39" s="8" t="s">
        <v>15</v>
      </c>
      <c r="B39" s="11">
        <v>176</v>
      </c>
      <c r="C39" s="11">
        <v>37</v>
      </c>
      <c r="D39" s="11">
        <v>96</v>
      </c>
      <c r="E39" s="25">
        <v>43</v>
      </c>
      <c r="F39" s="7">
        <f>C39/B39*100</f>
        <v>21.022727272727273</v>
      </c>
      <c r="G39" s="7">
        <f>D39/B39*100</f>
        <v>54.54545454545454</v>
      </c>
      <c r="H39" s="7">
        <f>E39/B39*100</f>
        <v>24.431818181818183</v>
      </c>
    </row>
    <row r="40" spans="1:8" ht="13.8" customHeight="1" x14ac:dyDescent="0.3">
      <c r="A40" s="8" t="s">
        <v>16</v>
      </c>
      <c r="B40" s="11">
        <v>899</v>
      </c>
      <c r="C40" s="11">
        <v>189</v>
      </c>
      <c r="D40" s="11">
        <v>476</v>
      </c>
      <c r="E40" s="20">
        <v>234</v>
      </c>
      <c r="F40" s="7">
        <f>C40/B40*100</f>
        <v>21.023359288097886</v>
      </c>
      <c r="G40" s="7">
        <f>D40/B40*100</f>
        <v>52.947719688542826</v>
      </c>
      <c r="H40" s="7">
        <f>E40/B40*100</f>
        <v>26.028921023359285</v>
      </c>
    </row>
    <row r="41" spans="1:8" ht="13.8" customHeight="1" x14ac:dyDescent="0.3">
      <c r="A41" s="8" t="s">
        <v>17</v>
      </c>
      <c r="B41" s="11" t="s">
        <v>8</v>
      </c>
      <c r="C41" s="11" t="s">
        <v>8</v>
      </c>
      <c r="D41" s="11" t="s">
        <v>8</v>
      </c>
      <c r="E41" s="14" t="s">
        <v>8</v>
      </c>
      <c r="F41" s="14" t="s">
        <v>8</v>
      </c>
      <c r="G41" s="14" t="s">
        <v>8</v>
      </c>
      <c r="H41" s="6" t="s">
        <v>8</v>
      </c>
    </row>
    <row r="42" spans="1:8" ht="13.8" customHeight="1" x14ac:dyDescent="0.3">
      <c r="A42" s="8" t="s">
        <v>18</v>
      </c>
      <c r="B42" s="6">
        <v>24000</v>
      </c>
      <c r="C42" s="11">
        <v>5005</v>
      </c>
      <c r="D42" s="11">
        <v>13093</v>
      </c>
      <c r="E42" s="6">
        <v>5902</v>
      </c>
      <c r="F42" s="7">
        <f>C42/B42*100</f>
        <v>20.854166666666664</v>
      </c>
      <c r="G42" s="7">
        <f>D42/B42*100</f>
        <v>54.554166666666667</v>
      </c>
      <c r="H42" s="7">
        <f>E42/B42*100</f>
        <v>24.591666666666669</v>
      </c>
    </row>
    <row r="43" spans="1:8" ht="13.8" customHeight="1" x14ac:dyDescent="0.3">
      <c r="A43" s="8" t="s">
        <v>19</v>
      </c>
      <c r="B43" s="6">
        <v>30004</v>
      </c>
      <c r="C43" s="11">
        <v>7889</v>
      </c>
      <c r="D43" s="11">
        <v>16499</v>
      </c>
      <c r="E43" s="11">
        <v>5616</v>
      </c>
      <c r="F43" s="7">
        <f t="shared" ref="F43:F49" si="6">C43/B43*100</f>
        <v>26.293160911878417</v>
      </c>
      <c r="G43" s="7">
        <f t="shared" ref="G43:G49" si="7">D43/B43*100</f>
        <v>54.989334755365945</v>
      </c>
      <c r="H43" s="7">
        <f t="shared" ref="H43:H49" si="8">E43/B43*100</f>
        <v>18.717504332755635</v>
      </c>
    </row>
    <row r="44" spans="1:8" ht="13.8" customHeight="1" x14ac:dyDescent="0.3">
      <c r="A44" s="8" t="s">
        <v>20</v>
      </c>
      <c r="B44" s="21">
        <v>17926</v>
      </c>
      <c r="C44" s="6">
        <v>3958</v>
      </c>
      <c r="D44" s="11">
        <v>9724</v>
      </c>
      <c r="E44" s="26">
        <v>4244</v>
      </c>
      <c r="F44" s="7">
        <f t="shared" si="6"/>
        <v>22.079660827847817</v>
      </c>
      <c r="G44" s="7">
        <f t="shared" si="7"/>
        <v>54.245230391609958</v>
      </c>
      <c r="H44" s="7">
        <f t="shared" si="8"/>
        <v>23.675108780542228</v>
      </c>
    </row>
    <row r="45" spans="1:8" ht="13.8" customHeight="1" x14ac:dyDescent="0.3">
      <c r="A45" s="8" t="s">
        <v>21</v>
      </c>
      <c r="B45" s="20">
        <v>11497</v>
      </c>
      <c r="C45" s="6">
        <v>2565</v>
      </c>
      <c r="D45" s="6">
        <v>5726</v>
      </c>
      <c r="E45" s="6">
        <v>3206</v>
      </c>
      <c r="F45" s="7">
        <f t="shared" si="6"/>
        <v>22.310167869879098</v>
      </c>
      <c r="G45" s="7">
        <f t="shared" si="7"/>
        <v>49.804296773071236</v>
      </c>
      <c r="H45" s="7">
        <f t="shared" si="8"/>
        <v>27.885535357049669</v>
      </c>
    </row>
    <row r="46" spans="1:8" ht="13.8" customHeight="1" x14ac:dyDescent="0.3">
      <c r="A46" s="8" t="s">
        <v>22</v>
      </c>
      <c r="B46" s="11">
        <v>10114</v>
      </c>
      <c r="C46" s="11">
        <v>2135</v>
      </c>
      <c r="D46" s="11">
        <v>5275</v>
      </c>
      <c r="E46" s="11">
        <v>2704</v>
      </c>
      <c r="F46" s="7">
        <f t="shared" si="6"/>
        <v>21.109353371564168</v>
      </c>
      <c r="G46" s="7">
        <f t="shared" si="7"/>
        <v>52.155428119438405</v>
      </c>
      <c r="H46" s="7">
        <f t="shared" si="8"/>
        <v>26.735218508997427</v>
      </c>
    </row>
    <row r="47" spans="1:8" ht="13.8" customHeight="1" x14ac:dyDescent="0.3">
      <c r="A47" s="8" t="s">
        <v>23</v>
      </c>
      <c r="B47" s="6">
        <v>15679</v>
      </c>
      <c r="C47" s="11">
        <v>3818</v>
      </c>
      <c r="D47" s="11">
        <v>8897</v>
      </c>
      <c r="E47" s="11">
        <v>2964</v>
      </c>
      <c r="F47" s="7">
        <f t="shared" si="6"/>
        <v>24.351042796096689</v>
      </c>
      <c r="G47" s="7">
        <f t="shared" si="7"/>
        <v>56.744690350149881</v>
      </c>
      <c r="H47" s="7">
        <f t="shared" si="8"/>
        <v>18.90426685375343</v>
      </c>
    </row>
    <row r="48" spans="1:8" ht="13.8" customHeight="1" x14ac:dyDescent="0.3">
      <c r="A48" s="8" t="s">
        <v>24</v>
      </c>
      <c r="B48" s="11">
        <v>33761</v>
      </c>
      <c r="C48" s="6">
        <v>7837</v>
      </c>
      <c r="D48" s="11">
        <v>19347</v>
      </c>
      <c r="E48" s="11">
        <v>6577</v>
      </c>
      <c r="F48" s="7">
        <f t="shared" si="6"/>
        <v>23.213174965196529</v>
      </c>
      <c r="G48" s="7">
        <f t="shared" si="7"/>
        <v>57.305767009271044</v>
      </c>
      <c r="H48" s="7">
        <f t="shared" si="8"/>
        <v>19.48105802553242</v>
      </c>
    </row>
    <row r="49" spans="1:8" ht="13.8" customHeight="1" x14ac:dyDescent="0.3">
      <c r="A49" s="15" t="s">
        <v>25</v>
      </c>
      <c r="B49" s="16">
        <v>25027</v>
      </c>
      <c r="C49" s="13">
        <v>5225</v>
      </c>
      <c r="D49" s="13">
        <v>13019</v>
      </c>
      <c r="E49" s="27">
        <v>6783</v>
      </c>
      <c r="F49" s="17">
        <f t="shared" si="6"/>
        <v>20.877452351460423</v>
      </c>
      <c r="G49" s="17">
        <f t="shared" si="7"/>
        <v>52.019818595916412</v>
      </c>
      <c r="H49" s="17">
        <f t="shared" si="8"/>
        <v>27.102729052623165</v>
      </c>
    </row>
    <row r="51" spans="1:8" ht="38.25" customHeight="1" x14ac:dyDescent="0.3">
      <c r="A51" s="30" t="s">
        <v>10</v>
      </c>
      <c r="B51" s="30"/>
      <c r="C51" s="30"/>
      <c r="D51" s="30"/>
      <c r="E51" s="30"/>
      <c r="F51" s="30"/>
      <c r="G51" s="30"/>
      <c r="H51" s="30"/>
    </row>
    <row r="52" spans="1:8" x14ac:dyDescent="0.3">
      <c r="A52" s="31"/>
      <c r="B52" s="31"/>
      <c r="C52" s="31"/>
      <c r="D52" s="31"/>
      <c r="E52" s="31"/>
      <c r="F52" s="31"/>
      <c r="G52" s="31"/>
      <c r="H52" s="9"/>
    </row>
  </sheetData>
  <mergeCells count="7">
    <mergeCell ref="A51:H51"/>
    <mergeCell ref="A52:G52"/>
    <mergeCell ref="A1:H1"/>
    <mergeCell ref="A3:A4"/>
    <mergeCell ref="B3:B4"/>
    <mergeCell ref="C3:E3"/>
    <mergeCell ref="F3:H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 3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2023-02-01T07:21:54Z</dcterms:modified>
</cp:coreProperties>
</file>